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480" windowHeight="9495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calcPr calcId="124519"/>
</workbook>
</file>

<file path=xl/calcChain.xml><?xml version="1.0" encoding="utf-8"?>
<calcChain xmlns="http://schemas.openxmlformats.org/spreadsheetml/2006/main">
  <c r="B85" i="1"/>
  <c r="B81"/>
  <c r="B38"/>
  <c r="B12"/>
  <c r="B7"/>
  <c r="B8" i="2"/>
</calcChain>
</file>

<file path=xl/sharedStrings.xml><?xml version="1.0" encoding="utf-8"?>
<sst xmlns="http://schemas.openxmlformats.org/spreadsheetml/2006/main" count="266" uniqueCount="93">
  <si>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</si>
  <si>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</si>
  <si>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</si>
  <si>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</si>
  <si>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</si>
  <si>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</si>
  <si>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</si>
  <si>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</si>
  <si>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</si>
  <si>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</si>
  <si>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</si>
  <si>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</si>
  <si>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</si>
  <si>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</si>
  <si>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</si>
  <si>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</si>
  <si>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</si>
  <si>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</si>
  <si>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</si>
  <si>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</si>
  <si>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</si>
  <si>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</si>
  <si>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</si>
  <si>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</si>
  <si>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</si>
  <si>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Name of CEO:  Kevin Snee</t>
  </si>
  <si>
    <t>Nil</t>
  </si>
  <si>
    <t>Wellington</t>
  </si>
  <si>
    <t>Nature (eg, hotel costs, travel, meals etc)</t>
  </si>
  <si>
    <t>Crown entity:  Hawke's Bay District Health Board</t>
  </si>
  <si>
    <t>Name of CEO: Kevin Snee</t>
  </si>
  <si>
    <t>Central Region Chairs &amp; CEOs meeting</t>
  </si>
  <si>
    <t>Central Region CEOs meeting</t>
  </si>
  <si>
    <t>Airport parking</t>
  </si>
  <si>
    <t>Accommodation</t>
  </si>
  <si>
    <t>NREG meeting</t>
  </si>
  <si>
    <t>Total other expenses 
for the six months</t>
  </si>
  <si>
    <t>Total hospitality  expenses 
for the six months</t>
  </si>
  <si>
    <t>Total travel expenses 
for the six months</t>
  </si>
  <si>
    <t>Hawke's Bay</t>
  </si>
  <si>
    <t>Taxis</t>
  </si>
  <si>
    <t>Wellington (Hawke's Bay airport)</t>
  </si>
  <si>
    <t>Sub Total</t>
  </si>
  <si>
    <t>Total:</t>
  </si>
  <si>
    <t>DHB Executive meeting</t>
  </si>
  <si>
    <t>Auckland</t>
  </si>
  <si>
    <t>Auckland (Hawke's Bay airport)</t>
  </si>
  <si>
    <t>Flights</t>
  </si>
  <si>
    <r>
      <rPr>
        <b/>
        <sz val="10"/>
        <color indexed="8"/>
        <rFont val="Arial"/>
        <family val="2"/>
      </rPr>
      <t>14/2/13</t>
    </r>
    <r>
      <rPr>
        <sz val="10"/>
        <color indexed="8"/>
        <rFont val="Arial"/>
        <family val="2"/>
      </rPr>
      <t xml:space="preserve">                                                                           1.  Central Region CEOs meeting                                     2.  Ministry of Health meeting                                          3.  Pharmacy Strategic workshop                                     </t>
    </r>
    <r>
      <rPr>
        <b/>
        <sz val="10"/>
        <color indexed="8"/>
        <rFont val="Arial"/>
        <family val="2"/>
      </rPr>
      <t>15/2/13</t>
    </r>
    <r>
      <rPr>
        <sz val="10"/>
        <color indexed="8"/>
        <rFont val="Arial"/>
        <family val="2"/>
      </rPr>
      <t xml:space="preserve">                                                                            1.  St John Leadership Team workshop                             2.  CRISP Sponsor workshop</t>
    </r>
  </si>
  <si>
    <t>Integration meeting</t>
  </si>
  <si>
    <t>1.  Health Sector Forum                                                   2.  Medication Safety Governance Group meeting</t>
  </si>
  <si>
    <t>1.  Community Pharmacy Services Oversight Group            2.  Atlas Steering Group meeting</t>
  </si>
  <si>
    <t>Community Pharmacy Servcies Governance Group meeting</t>
  </si>
  <si>
    <t>MOH/CEO Joint meeting</t>
  </si>
  <si>
    <t>1.  CRISP Sponsor workshop                                           2.  St John Leadership Team workshop</t>
  </si>
  <si>
    <t>Breakfast</t>
  </si>
  <si>
    <t>1.  DHB Executive meeting                                               2.  CEOs Strategic Planning workshop</t>
  </si>
  <si>
    <r>
      <rPr>
        <b/>
        <sz val="10"/>
        <color theme="1"/>
        <rFont val="Arial"/>
        <family val="2"/>
      </rPr>
      <t>14/2/13</t>
    </r>
    <r>
      <rPr>
        <sz val="10"/>
        <color theme="1"/>
        <rFont val="Arial"/>
        <family val="2"/>
      </rPr>
      <t xml:space="preserve">                                                                           1.  Central Region CEOs meeting                                     2.  Ministry of Health meeting                                          3.  Pharmacy Strategic workshop                                     </t>
    </r>
    <r>
      <rPr>
        <b/>
        <sz val="10"/>
        <color theme="1"/>
        <rFont val="Arial"/>
        <family val="2"/>
      </rPr>
      <t>15/2/13</t>
    </r>
    <r>
      <rPr>
        <sz val="10"/>
        <color theme="1"/>
        <rFont val="Arial"/>
        <family val="2"/>
      </rPr>
      <t xml:space="preserve">                                                                            1.  St John Leadership Team workshop                             2.  CRISP Sponsor workshop</t>
    </r>
  </si>
  <si>
    <t>1.  Central Region Chairs &amp; CEOs meeting                       2.  Meeting with Director-General of Health</t>
  </si>
  <si>
    <t>1.  Central Region CEOs meeting                                     2.  Meeting with Pharmaceutical Society</t>
  </si>
  <si>
    <t>1.  MOH/DHB Leadership meeting (18/3/13)                                 2.  CEOs Strategy workshop (19/3/13)</t>
  </si>
  <si>
    <t xml:space="preserve">Intersectoral Leadership meeting </t>
  </si>
  <si>
    <t>Breakfast meeting</t>
  </si>
  <si>
    <t>Community Pharmacy Services Governance Group meeting</t>
  </si>
  <si>
    <t xml:space="preserve">1.  Capacity, Capability and Governance Sub-Group           2.  RNZCGP workshop                                                      3.  Meeting with Minister of Health </t>
  </si>
  <si>
    <r>
      <rPr>
        <b/>
        <sz val="10"/>
        <color indexed="8"/>
        <rFont val="Arial"/>
        <family val="2"/>
      </rPr>
      <t xml:space="preserve">18/3/13     </t>
    </r>
    <r>
      <rPr>
        <sz val="10"/>
        <color indexed="8"/>
        <rFont val="Arial"/>
        <family val="2"/>
      </rPr>
      <t xml:space="preserve">                                                                MOH/DHB Leadership meeting                                   </t>
    </r>
    <r>
      <rPr>
        <b/>
        <sz val="10"/>
        <color indexed="8"/>
        <rFont val="Arial"/>
        <family val="2"/>
      </rPr>
      <t>19/3/13</t>
    </r>
    <r>
      <rPr>
        <sz val="10"/>
        <color indexed="8"/>
        <rFont val="Arial"/>
        <family val="2"/>
      </rPr>
      <t xml:space="preserve">                                                                     CEOs Strategy meeting (19/3/13)         </t>
    </r>
  </si>
  <si>
    <t>Executive Group Regional Planning meeting meeting          OMITTED FROM LAST DISCLOSURE (1 JULY - 31 DECEMBER 2012)</t>
  </si>
  <si>
    <t>Period:  01 January 2013 to 30 June 2013</t>
  </si>
  <si>
    <t>Lunch</t>
  </si>
  <si>
    <t>Hastings</t>
  </si>
  <si>
    <t>Meeting with PHO Board member</t>
  </si>
  <si>
    <t xml:space="preserve">Meeting with key local NGO </t>
  </si>
  <si>
    <t>Dinner meeting to discuss joint work possibilities</t>
  </si>
  <si>
    <t>Frances Group</t>
  </si>
  <si>
    <t xml:space="preserve">1.  Capacity, Capability and Governance Sub-Group           2.  RNZCollege of General Practitioners workshop                                                      3.  Meeting with Minister of Health </t>
  </si>
  <si>
    <t xml:space="preserve">1.  Central Region Chairs &amp; CEOs meeting                                      2.  Meeting with Director-General of Health </t>
  </si>
  <si>
    <r>
      <rPr>
        <b/>
        <sz val="10"/>
        <color indexed="8"/>
        <rFont val="Arial"/>
        <family val="2"/>
      </rPr>
      <t xml:space="preserve">18/2/13                                                                          </t>
    </r>
    <r>
      <rPr>
        <sz val="10"/>
        <color indexed="8"/>
        <rFont val="Arial"/>
        <family val="2"/>
      </rPr>
      <t xml:space="preserve">DHB Executive                                                              </t>
    </r>
    <r>
      <rPr>
        <b/>
        <sz val="10"/>
        <color indexed="8"/>
        <rFont val="Arial"/>
        <family val="2"/>
      </rPr>
      <t xml:space="preserve">19/2/13                                                                     </t>
    </r>
    <r>
      <rPr>
        <sz val="10"/>
        <color indexed="8"/>
        <rFont val="Arial"/>
        <family val="2"/>
      </rPr>
      <t>CEOs Strategic Planning workshop</t>
    </r>
  </si>
  <si>
    <r>
      <rPr>
        <b/>
        <sz val="10"/>
        <rFont val="Arial"/>
        <family val="2"/>
      </rPr>
      <t>14/2/13</t>
    </r>
    <r>
      <rPr>
        <sz val="10"/>
        <rFont val="Arial"/>
        <family val="2"/>
      </rPr>
      <t xml:space="preserve">                                                                           1.  Central Region CEOs meeting                                     2.  Ministry of Health meeting                                          3.  Pharmacy Strategic workshop                                     </t>
    </r>
    <r>
      <rPr>
        <b/>
        <sz val="10"/>
        <rFont val="Arial"/>
        <family val="2"/>
      </rPr>
      <t>15/2/13</t>
    </r>
    <r>
      <rPr>
        <sz val="10"/>
        <rFont val="Arial"/>
        <family val="2"/>
      </rPr>
      <t xml:space="preserve">                                                                            1.  St John Leadership Team workshop                             2.  CRISP Sponsor workshop                                            </t>
    </r>
    <r>
      <rPr>
        <b/>
        <sz val="10"/>
        <rFont val="Arial"/>
        <family val="2"/>
      </rPr>
      <t xml:space="preserve">18/2/13  </t>
    </r>
    <r>
      <rPr>
        <sz val="10"/>
        <rFont val="Arial"/>
        <family val="2"/>
      </rPr>
      <t xml:space="preserve">                                                                        1.  DHB Executive                                                                                                         </t>
    </r>
    <r>
      <rPr>
        <b/>
        <sz val="10"/>
        <rFont val="Arial"/>
        <family val="2"/>
      </rPr>
      <t>19/2/13</t>
    </r>
    <r>
      <rPr>
        <sz val="10"/>
        <rFont val="Arial"/>
        <family val="2"/>
      </rPr>
      <t xml:space="preserve">                                                                           1.  CEOs Strategic Planning workshop</t>
    </r>
  </si>
  <si>
    <t>1.  Central Region CEOs meeting                                              2.  Meeting with Pharmaceutical Society</t>
  </si>
  <si>
    <t>1.  Central Region CEOs meeting                                                   2.  Meeting with Pharmaceutical Society</t>
  </si>
  <si>
    <r>
      <rPr>
        <b/>
        <sz val="10"/>
        <color indexed="8"/>
        <rFont val="Arial"/>
        <family val="2"/>
      </rPr>
      <t xml:space="preserve">18/3/13 </t>
    </r>
    <r>
      <rPr>
        <sz val="10"/>
        <color indexed="8"/>
        <rFont val="Arial"/>
        <family val="2"/>
      </rPr>
      <t xml:space="preserve">                                                                    MOH/DHB Leadership meeting                                   </t>
    </r>
    <r>
      <rPr>
        <b/>
        <sz val="10"/>
        <color indexed="8"/>
        <rFont val="Arial"/>
        <family val="2"/>
      </rPr>
      <t xml:space="preserve">19/3/13                                                                     </t>
    </r>
    <r>
      <rPr>
        <sz val="10"/>
        <color indexed="8"/>
        <rFont val="Arial"/>
        <family val="2"/>
      </rPr>
      <t xml:space="preserve">CEOs Strategy meeting        </t>
    </r>
  </si>
  <si>
    <r>
      <rPr>
        <b/>
        <sz val="10"/>
        <color indexed="8"/>
        <rFont val="Arial"/>
        <family val="2"/>
      </rPr>
      <t xml:space="preserve">18/3/13                                                                     </t>
    </r>
    <r>
      <rPr>
        <sz val="10"/>
        <color indexed="8"/>
        <rFont val="Arial"/>
        <family val="2"/>
      </rPr>
      <t xml:space="preserve">MOH/DHB Leadership meeting                                   </t>
    </r>
    <r>
      <rPr>
        <b/>
        <sz val="10"/>
        <color indexed="8"/>
        <rFont val="Arial"/>
        <family val="2"/>
      </rPr>
      <t xml:space="preserve">19/3/13      </t>
    </r>
    <r>
      <rPr>
        <sz val="10"/>
        <color indexed="8"/>
        <rFont val="Arial"/>
        <family val="2"/>
      </rPr>
      <t xml:space="preserve">                                                               CEOs Strategy meeting        </t>
    </r>
  </si>
  <si>
    <t>1.  Health Sector Forum                                                  2.  Medication Safety Governance Group meeting</t>
  </si>
  <si>
    <t>1.  Health Sector Forum                                                       2.   Medication Safety Governance Group meeting</t>
  </si>
  <si>
    <t>1.  Community Pharmacy Services Oversight Group          2.  Atlas Steering Group</t>
  </si>
  <si>
    <r>
      <rPr>
        <b/>
        <sz val="10"/>
        <color indexed="8"/>
        <rFont val="Arial"/>
        <family val="2"/>
      </rPr>
      <t xml:space="preserve">10/6/13 </t>
    </r>
    <r>
      <rPr>
        <sz val="10"/>
        <color indexed="8"/>
        <rFont val="Arial"/>
        <family val="2"/>
      </rPr>
      <t xml:space="preserve">                                                                         1.  MOH/DHB Chairs &amp; CEOs meeting                             </t>
    </r>
    <r>
      <rPr>
        <b/>
        <sz val="10"/>
        <color indexed="8"/>
        <rFont val="Arial"/>
        <family val="2"/>
      </rPr>
      <t>11/6/13</t>
    </r>
    <r>
      <rPr>
        <sz val="10"/>
        <color indexed="8"/>
        <rFont val="Arial"/>
        <family val="2"/>
      </rPr>
      <t xml:space="preserve">                                                                          1.  CEOs Strategic meeting                                             2.  RMO Bargaining meeting  </t>
    </r>
  </si>
  <si>
    <r>
      <t xml:space="preserve">10/6/13                                                                          </t>
    </r>
    <r>
      <rPr>
        <sz val="10"/>
        <color indexed="8"/>
        <rFont val="Arial"/>
        <family val="2"/>
      </rPr>
      <t xml:space="preserve">1.  MOH/DHB Chairs &amp; CEOs meeting                             </t>
    </r>
    <r>
      <rPr>
        <b/>
        <sz val="10"/>
        <color indexed="8"/>
        <rFont val="Arial"/>
        <family val="2"/>
      </rPr>
      <t xml:space="preserve">11/6/13  </t>
    </r>
    <r>
      <rPr>
        <sz val="10"/>
        <color indexed="8"/>
        <rFont val="Arial"/>
        <family val="2"/>
      </rPr>
      <t xml:space="preserve">                                                                        1.  CEOs Strategic meeting                                             2.  RMO Bargaining meeting  </t>
    </r>
  </si>
  <si>
    <r>
      <rPr>
        <b/>
        <sz val="10"/>
        <color theme="1"/>
        <rFont val="Arial"/>
        <family val="2"/>
      </rPr>
      <t xml:space="preserve">10/6/13                                                                          </t>
    </r>
    <r>
      <rPr>
        <sz val="10"/>
        <color theme="1"/>
        <rFont val="Arial"/>
        <family val="2"/>
      </rPr>
      <t xml:space="preserve">1.  MOH/DHB Chairs &amp; CEOs meeting                             </t>
    </r>
    <r>
      <rPr>
        <b/>
        <sz val="10"/>
        <color theme="1"/>
        <rFont val="Arial"/>
        <family val="2"/>
      </rPr>
      <t>11/6/13</t>
    </r>
    <r>
      <rPr>
        <sz val="10"/>
        <color theme="1"/>
        <rFont val="Arial"/>
        <family val="2"/>
      </rPr>
      <t xml:space="preserve">                                                                          1.  CEOs Strategic meeting                                             2.  RMO Bargaining meeting</t>
    </r>
  </si>
  <si>
    <r>
      <rPr>
        <b/>
        <sz val="10"/>
        <color indexed="8"/>
        <rFont val="Arial"/>
        <family val="2"/>
      </rPr>
      <t xml:space="preserve">18/2/13                                                                          </t>
    </r>
    <r>
      <rPr>
        <sz val="10"/>
        <color indexed="8"/>
        <rFont val="Arial"/>
        <family val="2"/>
      </rPr>
      <t xml:space="preserve">DHB Executive                                                              </t>
    </r>
    <r>
      <rPr>
        <b/>
        <sz val="10"/>
        <color indexed="8"/>
        <rFont val="Arial"/>
        <family val="2"/>
      </rPr>
      <t xml:space="preserve">19/2/13 </t>
    </r>
    <r>
      <rPr>
        <sz val="10"/>
        <color indexed="8"/>
        <rFont val="Arial"/>
        <family val="2"/>
      </rPr>
      <t xml:space="preserve">                                                                    CEOs Strategic Planning workshop</t>
    </r>
  </si>
  <si>
    <t>Sydney</t>
  </si>
  <si>
    <t>Learning Set (CEO development programme working with peers) (22 &amp; 23 August 2013)</t>
  </si>
  <si>
    <r>
      <t xml:space="preserve">22/08/2013                        </t>
    </r>
    <r>
      <rPr>
        <sz val="10"/>
        <rFont val="Arial"/>
        <family val="2"/>
      </rPr>
      <t xml:space="preserve">  Flights originally booked for February 2013 Learning Set but meeting cancelled.  Fare transferred to May Learning Set (meeting also cancelled).  Fare transferred to 22 &amp; 23 August 2013</t>
    </r>
  </si>
  <si>
    <t>Period:  01 January to 30 June 2013</t>
  </si>
</sst>
</file>

<file path=xl/styles.xml><?xml version="1.0" encoding="utf-8"?>
<styleSheet xmlns="http://schemas.openxmlformats.org/spreadsheetml/2006/main">
  <fonts count="13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14" fontId="0" fillId="0" borderId="0" xfId="0" applyNumberFormat="1" applyAlignment="1">
      <alignment wrapText="1"/>
    </xf>
    <xf numFmtId="0" fontId="1" fillId="0" borderId="0" xfId="0" applyFont="1" applyBorder="1" applyAlignment="1">
      <alignment wrapText="1"/>
    </xf>
    <xf numFmtId="14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1" fillId="0" borderId="2" xfId="0" applyFont="1" applyBorder="1" applyAlignment="1">
      <alignment wrapText="1"/>
    </xf>
    <xf numFmtId="14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3" borderId="2" xfId="0" applyFont="1" applyFill="1" applyBorder="1" applyAlignment="1">
      <alignment wrapText="1"/>
    </xf>
    <xf numFmtId="17" fontId="0" fillId="0" borderId="0" xfId="0" applyNumberFormat="1" applyAlignment="1">
      <alignment wrapText="1"/>
    </xf>
    <xf numFmtId="15" fontId="7" fillId="0" borderId="0" xfId="0" applyNumberFormat="1" applyFont="1" applyBorder="1" applyAlignment="1">
      <alignment wrapText="1"/>
    </xf>
    <xf numFmtId="15" fontId="0" fillId="0" borderId="0" xfId="0" applyNumberFormat="1" applyAlignment="1">
      <alignment wrapText="1"/>
    </xf>
    <xf numFmtId="0" fontId="7" fillId="0" borderId="0" xfId="0" applyNumberFormat="1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85"/>
  <sheetViews>
    <sheetView tabSelected="1" workbookViewId="0">
      <selection activeCell="C2" sqref="C2:D2"/>
    </sheetView>
  </sheetViews>
  <sheetFormatPr defaultRowHeight="12.75"/>
  <cols>
    <col min="1" max="1" width="23.85546875" style="2" customWidth="1"/>
    <col min="2" max="2" width="15.85546875" style="2" customWidth="1"/>
    <col min="3" max="3" width="50.140625" style="2" customWidth="1"/>
    <col min="4" max="4" width="21.7109375" style="2" customWidth="1"/>
    <col min="5" max="5" width="29.42578125" style="2" customWidth="1"/>
    <col min="6" max="16384" width="9.140625" style="2"/>
  </cols>
  <sheetData>
    <row r="1" spans="1:5" s="7" customFormat="1" ht="36" customHeight="1">
      <c r="A1" s="34" t="s">
        <v>29</v>
      </c>
      <c r="B1" s="35"/>
      <c r="C1" s="35"/>
      <c r="D1" s="35"/>
      <c r="E1" s="35"/>
    </row>
    <row r="2" spans="1:5" s="3" customFormat="1" ht="35.25" customHeight="1">
      <c r="A2" s="36" t="s">
        <v>25</v>
      </c>
      <c r="B2" s="37"/>
      <c r="C2" s="36" t="s">
        <v>67</v>
      </c>
      <c r="D2" s="37"/>
    </row>
    <row r="3" spans="1:5" s="4" customFormat="1" ht="23.25" customHeight="1">
      <c r="A3" s="4" t="s">
        <v>3</v>
      </c>
      <c r="B3" s="38" t="s">
        <v>4</v>
      </c>
      <c r="C3" s="38"/>
    </row>
    <row r="4" spans="1:5" s="3" customFormat="1" ht="25.5">
      <c r="A4" s="3" t="s">
        <v>0</v>
      </c>
      <c r="B4" s="3" t="s">
        <v>2</v>
      </c>
      <c r="C4" s="22" t="s">
        <v>5</v>
      </c>
      <c r="D4" s="3" t="s">
        <v>6</v>
      </c>
      <c r="E4" s="3" t="s">
        <v>1</v>
      </c>
    </row>
    <row r="5" spans="1:5" s="18" customFormat="1">
      <c r="A5" s="19"/>
      <c r="B5" s="20"/>
      <c r="C5" s="20"/>
      <c r="D5" s="20"/>
      <c r="E5" s="20"/>
    </row>
    <row r="6" spans="1:5">
      <c r="A6" s="17"/>
    </row>
    <row r="7" spans="1:5">
      <c r="A7" s="23" t="s">
        <v>42</v>
      </c>
      <c r="B7" s="24">
        <f>SUM(B5:B6)</f>
        <v>0</v>
      </c>
    </row>
    <row r="8" spans="1:5" s="4" customFormat="1" ht="27" customHeight="1">
      <c r="A8" s="4" t="s">
        <v>3</v>
      </c>
      <c r="B8" s="38" t="s">
        <v>7</v>
      </c>
      <c r="C8" s="38"/>
    </row>
    <row r="9" spans="1:5" s="3" customFormat="1">
      <c r="A9" s="3" t="s">
        <v>0</v>
      </c>
      <c r="B9" s="3" t="s">
        <v>2</v>
      </c>
    </row>
    <row r="10" spans="1:5" s="18" customFormat="1" ht="114.75">
      <c r="A10" s="19" t="s">
        <v>91</v>
      </c>
      <c r="B10" s="20">
        <v>1071.1600000000001</v>
      </c>
      <c r="C10" s="20" t="s">
        <v>90</v>
      </c>
      <c r="D10" s="20" t="s">
        <v>47</v>
      </c>
      <c r="E10" s="20" t="s">
        <v>89</v>
      </c>
    </row>
    <row r="11" spans="1:5">
      <c r="A11" s="17"/>
    </row>
    <row r="12" spans="1:5">
      <c r="A12" s="23" t="s">
        <v>42</v>
      </c>
      <c r="B12" s="24">
        <f>SUM(B10:B11)</f>
        <v>1071.1600000000001</v>
      </c>
    </row>
    <row r="13" spans="1:5" customFormat="1" ht="15">
      <c r="A13" s="25"/>
    </row>
    <row r="14" spans="1:5" s="5" customFormat="1" ht="21.75" customHeight="1">
      <c r="A14" s="26" t="s">
        <v>8</v>
      </c>
      <c r="B14" s="33" t="s">
        <v>4</v>
      </c>
      <c r="C14" s="33"/>
    </row>
    <row r="15" spans="1:5" s="3" customFormat="1" ht="25.5" customHeight="1">
      <c r="A15" s="3" t="s">
        <v>0</v>
      </c>
      <c r="B15" s="3" t="s">
        <v>2</v>
      </c>
      <c r="C15" s="3" t="s">
        <v>24</v>
      </c>
      <c r="D15" s="3" t="s">
        <v>28</v>
      </c>
      <c r="E15" s="3" t="s">
        <v>1</v>
      </c>
    </row>
    <row r="16" spans="1:5" s="18" customFormat="1" ht="25.5" customHeight="1">
      <c r="A16" s="28">
        <v>41309</v>
      </c>
      <c r="B16" s="20">
        <v>10</v>
      </c>
      <c r="C16" s="20" t="s">
        <v>31</v>
      </c>
      <c r="D16" s="20" t="s">
        <v>33</v>
      </c>
      <c r="E16" s="20" t="s">
        <v>41</v>
      </c>
    </row>
    <row r="17" spans="1:5" s="18" customFormat="1" ht="25.5" customHeight="1">
      <c r="A17" s="28">
        <v>41313</v>
      </c>
      <c r="B17" s="20">
        <v>10</v>
      </c>
      <c r="C17" s="20" t="s">
        <v>35</v>
      </c>
      <c r="D17" s="20" t="s">
        <v>33</v>
      </c>
      <c r="E17" s="20" t="s">
        <v>41</v>
      </c>
    </row>
    <row r="18" spans="1:5" ht="25.5">
      <c r="A18" s="29">
        <v>41320</v>
      </c>
      <c r="B18" s="2">
        <v>20</v>
      </c>
      <c r="C18" s="2" t="s">
        <v>54</v>
      </c>
      <c r="D18" s="2" t="s">
        <v>33</v>
      </c>
      <c r="E18" s="2" t="s">
        <v>41</v>
      </c>
    </row>
    <row r="19" spans="1:5" ht="89.25">
      <c r="A19" s="29">
        <v>41320</v>
      </c>
      <c r="B19" s="2">
        <v>294.27</v>
      </c>
      <c r="C19" s="2" t="s">
        <v>57</v>
      </c>
      <c r="D19" s="2" t="s">
        <v>34</v>
      </c>
      <c r="E19" s="2" t="s">
        <v>27</v>
      </c>
    </row>
    <row r="20" spans="1:5">
      <c r="A20" s="17">
        <v>41323</v>
      </c>
      <c r="B20" s="2">
        <v>10.5</v>
      </c>
      <c r="C20" s="2" t="s">
        <v>44</v>
      </c>
      <c r="D20" s="2" t="s">
        <v>55</v>
      </c>
      <c r="E20" s="2" t="s">
        <v>27</v>
      </c>
    </row>
    <row r="21" spans="1:5" ht="25.5">
      <c r="A21" s="17">
        <v>41324</v>
      </c>
      <c r="B21" s="2">
        <v>20</v>
      </c>
      <c r="C21" s="2" t="s">
        <v>56</v>
      </c>
      <c r="D21" s="2" t="s">
        <v>33</v>
      </c>
      <c r="E21" s="2" t="s">
        <v>41</v>
      </c>
    </row>
    <row r="22" spans="1:5" ht="25.5">
      <c r="A22" s="17">
        <v>41337</v>
      </c>
      <c r="B22" s="2">
        <v>10</v>
      </c>
      <c r="C22" s="2" t="s">
        <v>58</v>
      </c>
      <c r="D22" s="2" t="s">
        <v>33</v>
      </c>
      <c r="E22" s="2" t="s">
        <v>41</v>
      </c>
    </row>
    <row r="23" spans="1:5">
      <c r="A23" s="17">
        <v>41340</v>
      </c>
      <c r="B23" s="2">
        <v>10</v>
      </c>
      <c r="C23" s="2" t="s">
        <v>49</v>
      </c>
      <c r="D23" s="2" t="s">
        <v>33</v>
      </c>
      <c r="E23" s="2" t="s">
        <v>46</v>
      </c>
    </row>
    <row r="24" spans="1:5" ht="25.5">
      <c r="A24" s="17">
        <v>41347</v>
      </c>
      <c r="B24" s="2">
        <v>10</v>
      </c>
      <c r="C24" s="2" t="s">
        <v>59</v>
      </c>
      <c r="D24" s="2" t="s">
        <v>33</v>
      </c>
      <c r="E24" s="2" t="s">
        <v>41</v>
      </c>
    </row>
    <row r="25" spans="1:5" ht="25.5">
      <c r="A25" s="17">
        <v>41352</v>
      </c>
      <c r="B25" s="2">
        <v>20</v>
      </c>
      <c r="C25" s="2" t="s">
        <v>60</v>
      </c>
      <c r="D25" s="2" t="s">
        <v>33</v>
      </c>
      <c r="E25" s="2" t="s">
        <v>41</v>
      </c>
    </row>
    <row r="26" spans="1:5" ht="25.5">
      <c r="A26" s="17">
        <v>41358</v>
      </c>
      <c r="B26" s="2">
        <v>10</v>
      </c>
      <c r="C26" s="2" t="s">
        <v>50</v>
      </c>
      <c r="D26" s="2" t="s">
        <v>33</v>
      </c>
      <c r="E26" s="2" t="s">
        <v>41</v>
      </c>
    </row>
    <row r="27" spans="1:5">
      <c r="A27" s="17">
        <v>41360</v>
      </c>
      <c r="B27" s="2">
        <v>20.5</v>
      </c>
      <c r="C27" s="2" t="s">
        <v>61</v>
      </c>
      <c r="D27" s="2" t="s">
        <v>62</v>
      </c>
      <c r="E27" s="2" t="s">
        <v>39</v>
      </c>
    </row>
    <row r="28" spans="1:5" ht="25.5">
      <c r="A28" s="17">
        <v>41361</v>
      </c>
      <c r="B28" s="2">
        <v>10</v>
      </c>
      <c r="C28" s="2" t="s">
        <v>51</v>
      </c>
      <c r="D28" s="2" t="s">
        <v>33</v>
      </c>
      <c r="E28" s="2" t="s">
        <v>41</v>
      </c>
    </row>
    <row r="29" spans="1:5">
      <c r="A29" s="17">
        <v>41366</v>
      </c>
      <c r="B29" s="2">
        <v>10</v>
      </c>
      <c r="C29" s="2" t="s">
        <v>31</v>
      </c>
      <c r="D29" s="2" t="s">
        <v>33</v>
      </c>
      <c r="E29" s="2" t="s">
        <v>41</v>
      </c>
    </row>
    <row r="30" spans="1:5" ht="25.5">
      <c r="A30" s="17">
        <v>41381</v>
      </c>
      <c r="B30" s="2">
        <v>10</v>
      </c>
      <c r="C30" s="2" t="s">
        <v>63</v>
      </c>
      <c r="D30" s="2" t="s">
        <v>33</v>
      </c>
      <c r="E30" s="2" t="s">
        <v>41</v>
      </c>
    </row>
    <row r="31" spans="1:5">
      <c r="A31" s="17">
        <v>41393</v>
      </c>
      <c r="B31" s="2">
        <v>10</v>
      </c>
      <c r="C31" s="2" t="s">
        <v>53</v>
      </c>
      <c r="D31" s="2" t="s">
        <v>33</v>
      </c>
      <c r="E31" s="2" t="s">
        <v>41</v>
      </c>
    </row>
    <row r="32" spans="1:5">
      <c r="A32" s="17">
        <v>41403</v>
      </c>
      <c r="B32" s="2">
        <v>10</v>
      </c>
      <c r="C32" s="2" t="s">
        <v>32</v>
      </c>
      <c r="D32" s="2" t="s">
        <v>33</v>
      </c>
      <c r="E32" s="2" t="s">
        <v>41</v>
      </c>
    </row>
    <row r="33" spans="1:5" ht="63.75">
      <c r="A33" s="17">
        <v>41436</v>
      </c>
      <c r="B33" s="2">
        <v>20</v>
      </c>
      <c r="C33" s="2" t="s">
        <v>87</v>
      </c>
      <c r="D33" s="2" t="s">
        <v>33</v>
      </c>
      <c r="E33" s="2" t="s">
        <v>41</v>
      </c>
    </row>
    <row r="34" spans="1:5">
      <c r="A34" s="17">
        <v>41438</v>
      </c>
      <c r="B34" s="2">
        <v>10</v>
      </c>
      <c r="C34" s="2" t="s">
        <v>32</v>
      </c>
      <c r="D34" s="2" t="s">
        <v>33</v>
      </c>
      <c r="E34" s="2" t="s">
        <v>41</v>
      </c>
    </row>
    <row r="35" spans="1:5">
      <c r="A35" s="17">
        <v>41442</v>
      </c>
      <c r="B35" s="2">
        <v>10</v>
      </c>
      <c r="C35" s="2" t="s">
        <v>35</v>
      </c>
      <c r="D35" s="2" t="s">
        <v>33</v>
      </c>
      <c r="E35" s="2" t="s">
        <v>41</v>
      </c>
    </row>
    <row r="36" spans="1:5">
      <c r="A36" s="17"/>
    </row>
    <row r="37" spans="1:5">
      <c r="A37" s="17"/>
    </row>
    <row r="38" spans="1:5">
      <c r="A38" s="23" t="s">
        <v>42</v>
      </c>
      <c r="B38" s="24">
        <f>SUM(B16:B36)</f>
        <v>535.27</v>
      </c>
    </row>
    <row r="39" spans="1:5">
      <c r="A39" s="17"/>
    </row>
    <row r="40" spans="1:5" s="5" customFormat="1" ht="30" customHeight="1">
      <c r="A40" s="5" t="s">
        <v>8</v>
      </c>
      <c r="B40" s="33" t="s">
        <v>7</v>
      </c>
      <c r="C40" s="33"/>
    </row>
    <row r="41" spans="1:5" s="3" customFormat="1">
      <c r="A41" s="3" t="s">
        <v>0</v>
      </c>
      <c r="B41" s="3" t="s">
        <v>2</v>
      </c>
    </row>
    <row r="42" spans="1:5" s="18" customFormat="1" ht="38.25">
      <c r="A42" s="32">
        <v>41256</v>
      </c>
      <c r="B42" s="18">
        <v>102</v>
      </c>
      <c r="C42" s="18" t="s">
        <v>66</v>
      </c>
      <c r="D42" s="18" t="s">
        <v>34</v>
      </c>
      <c r="E42" s="18" t="s">
        <v>27</v>
      </c>
    </row>
    <row r="43" spans="1:5" s="18" customFormat="1" ht="38.25">
      <c r="A43" s="19">
        <v>41305</v>
      </c>
      <c r="B43" s="20">
        <v>336</v>
      </c>
      <c r="C43" s="20" t="s">
        <v>74</v>
      </c>
      <c r="D43" s="20" t="s">
        <v>47</v>
      </c>
      <c r="E43" s="20" t="s">
        <v>27</v>
      </c>
    </row>
    <row r="44" spans="1:5" s="18" customFormat="1" ht="38.25">
      <c r="A44" s="19">
        <v>41305</v>
      </c>
      <c r="B44" s="20">
        <v>138.6</v>
      </c>
      <c r="C44" s="20" t="s">
        <v>64</v>
      </c>
      <c r="D44" s="20" t="s">
        <v>40</v>
      </c>
      <c r="E44" s="20" t="s">
        <v>27</v>
      </c>
    </row>
    <row r="45" spans="1:5" s="18" customFormat="1" ht="38.25">
      <c r="A45" s="19">
        <v>41305</v>
      </c>
      <c r="B45" s="20">
        <v>10</v>
      </c>
      <c r="C45" s="20" t="s">
        <v>64</v>
      </c>
      <c r="D45" s="20" t="s">
        <v>33</v>
      </c>
      <c r="E45" s="20" t="s">
        <v>41</v>
      </c>
    </row>
    <row r="46" spans="1:5" s="18" customFormat="1">
      <c r="A46" s="19">
        <v>41309</v>
      </c>
      <c r="B46" s="20">
        <v>319</v>
      </c>
      <c r="C46" s="20" t="s">
        <v>31</v>
      </c>
      <c r="D46" s="20" t="s">
        <v>47</v>
      </c>
      <c r="E46" s="20" t="s">
        <v>27</v>
      </c>
    </row>
    <row r="47" spans="1:5" s="18" customFormat="1">
      <c r="A47" s="19">
        <v>41309</v>
      </c>
      <c r="B47" s="20">
        <v>62.3</v>
      </c>
      <c r="C47" s="20" t="s">
        <v>31</v>
      </c>
      <c r="D47" s="20" t="s">
        <v>40</v>
      </c>
      <c r="E47" s="20" t="s">
        <v>27</v>
      </c>
    </row>
    <row r="48" spans="1:5" s="18" customFormat="1">
      <c r="A48" s="17">
        <v>41313</v>
      </c>
      <c r="B48" s="2">
        <v>261</v>
      </c>
      <c r="C48" s="2" t="s">
        <v>35</v>
      </c>
      <c r="D48" s="2" t="s">
        <v>47</v>
      </c>
      <c r="E48" s="2" t="s">
        <v>27</v>
      </c>
    </row>
    <row r="49" spans="1:5" s="18" customFormat="1" ht="140.25">
      <c r="A49" s="19">
        <v>41319</v>
      </c>
      <c r="B49" s="20">
        <v>1156.32</v>
      </c>
      <c r="C49" s="31" t="s">
        <v>77</v>
      </c>
      <c r="D49" s="20" t="s">
        <v>47</v>
      </c>
      <c r="E49" s="20" t="s">
        <v>27</v>
      </c>
    </row>
    <row r="50" spans="1:5" s="18" customFormat="1" ht="89.25">
      <c r="A50" s="19">
        <v>41320</v>
      </c>
      <c r="B50" s="20">
        <v>58.6</v>
      </c>
      <c r="C50" s="30" t="s">
        <v>48</v>
      </c>
      <c r="D50" s="20" t="s">
        <v>40</v>
      </c>
      <c r="E50" s="20" t="s">
        <v>27</v>
      </c>
    </row>
    <row r="51" spans="1:5" s="18" customFormat="1" ht="51">
      <c r="A51" s="19">
        <v>41323</v>
      </c>
      <c r="B51" s="20">
        <v>42.5</v>
      </c>
      <c r="C51" s="19" t="s">
        <v>76</v>
      </c>
      <c r="D51" s="20" t="s">
        <v>40</v>
      </c>
      <c r="E51" s="20" t="s">
        <v>27</v>
      </c>
    </row>
    <row r="52" spans="1:5" s="18" customFormat="1" ht="51">
      <c r="A52" s="19">
        <v>41323</v>
      </c>
      <c r="B52" s="20">
        <v>117.3</v>
      </c>
      <c r="C52" s="19" t="s">
        <v>88</v>
      </c>
      <c r="D52" s="20" t="s">
        <v>34</v>
      </c>
      <c r="E52" s="20" t="s">
        <v>27</v>
      </c>
    </row>
    <row r="53" spans="1:5" s="18" customFormat="1" ht="25.5">
      <c r="A53" s="19">
        <v>41337</v>
      </c>
      <c r="B53" s="20">
        <v>307.60000000000002</v>
      </c>
      <c r="C53" s="20" t="s">
        <v>75</v>
      </c>
      <c r="D53" s="20" t="s">
        <v>47</v>
      </c>
      <c r="E53" s="20" t="s">
        <v>27</v>
      </c>
    </row>
    <row r="54" spans="1:5" s="18" customFormat="1" ht="25.5">
      <c r="A54" s="19">
        <v>41337</v>
      </c>
      <c r="B54" s="20">
        <v>67</v>
      </c>
      <c r="C54" s="20" t="s">
        <v>75</v>
      </c>
      <c r="D54" s="20" t="s">
        <v>40</v>
      </c>
      <c r="E54" s="20" t="s">
        <v>27</v>
      </c>
    </row>
    <row r="55" spans="1:5" s="18" customFormat="1">
      <c r="A55" s="19">
        <v>41340</v>
      </c>
      <c r="B55" s="20">
        <v>299</v>
      </c>
      <c r="C55" s="19" t="s">
        <v>49</v>
      </c>
      <c r="D55" s="20" t="s">
        <v>47</v>
      </c>
      <c r="E55" s="20" t="s">
        <v>45</v>
      </c>
    </row>
    <row r="56" spans="1:5" s="18" customFormat="1" ht="25.5">
      <c r="A56" s="19">
        <v>41347</v>
      </c>
      <c r="B56" s="20">
        <v>358</v>
      </c>
      <c r="C56" s="20" t="s">
        <v>78</v>
      </c>
      <c r="D56" s="20" t="s">
        <v>47</v>
      </c>
      <c r="E56" s="20" t="s">
        <v>27</v>
      </c>
    </row>
    <row r="57" spans="1:5" s="18" customFormat="1" ht="25.5">
      <c r="A57" s="19">
        <v>41347</v>
      </c>
      <c r="B57" s="20">
        <v>66.8</v>
      </c>
      <c r="C57" s="20" t="s">
        <v>79</v>
      </c>
      <c r="D57" s="20" t="s">
        <v>40</v>
      </c>
      <c r="E57" s="20" t="s">
        <v>27</v>
      </c>
    </row>
    <row r="58" spans="1:5" s="18" customFormat="1" ht="51">
      <c r="A58" s="19">
        <v>41351</v>
      </c>
      <c r="B58" s="20">
        <v>320</v>
      </c>
      <c r="C58" s="20" t="s">
        <v>80</v>
      </c>
      <c r="D58" s="20" t="s">
        <v>47</v>
      </c>
      <c r="E58" s="20" t="s">
        <v>27</v>
      </c>
    </row>
    <row r="59" spans="1:5" s="18" customFormat="1" ht="51">
      <c r="A59" s="19">
        <v>41351</v>
      </c>
      <c r="B59" s="20">
        <v>61.3</v>
      </c>
      <c r="C59" s="20" t="s">
        <v>81</v>
      </c>
      <c r="D59" s="20" t="s">
        <v>40</v>
      </c>
      <c r="E59" s="20" t="s">
        <v>27</v>
      </c>
    </row>
    <row r="60" spans="1:5" s="18" customFormat="1" ht="51">
      <c r="A60" s="19">
        <v>41351</v>
      </c>
      <c r="B60" s="20">
        <v>132.30000000000001</v>
      </c>
      <c r="C60" s="20" t="s">
        <v>65</v>
      </c>
      <c r="D60" s="20" t="s">
        <v>34</v>
      </c>
      <c r="E60" s="20" t="s">
        <v>27</v>
      </c>
    </row>
    <row r="61" spans="1:5" s="18" customFormat="1" ht="25.5">
      <c r="A61" s="19">
        <v>41358</v>
      </c>
      <c r="B61" s="20">
        <v>299</v>
      </c>
      <c r="C61" s="20" t="s">
        <v>82</v>
      </c>
      <c r="D61" s="20" t="s">
        <v>47</v>
      </c>
      <c r="E61" s="20" t="s">
        <v>27</v>
      </c>
    </row>
    <row r="62" spans="1:5" s="18" customFormat="1" ht="25.5">
      <c r="A62" s="19">
        <v>41358</v>
      </c>
      <c r="B62" s="20">
        <v>86.3</v>
      </c>
      <c r="C62" s="20" t="s">
        <v>83</v>
      </c>
      <c r="D62" s="20" t="s">
        <v>40</v>
      </c>
      <c r="E62" s="20" t="s">
        <v>27</v>
      </c>
    </row>
    <row r="63" spans="1:5" s="18" customFormat="1" ht="25.5">
      <c r="A63" s="19">
        <v>41361</v>
      </c>
      <c r="B63" s="20">
        <v>412</v>
      </c>
      <c r="C63" s="20" t="s">
        <v>84</v>
      </c>
      <c r="D63" s="20" t="s">
        <v>47</v>
      </c>
      <c r="E63" s="20" t="s">
        <v>27</v>
      </c>
    </row>
    <row r="64" spans="1:5" s="18" customFormat="1" ht="25.5">
      <c r="A64" s="19">
        <v>41361</v>
      </c>
      <c r="B64" s="20">
        <v>85.2</v>
      </c>
      <c r="C64" s="20" t="s">
        <v>84</v>
      </c>
      <c r="D64" s="20" t="s">
        <v>40</v>
      </c>
      <c r="E64" s="20" t="s">
        <v>27</v>
      </c>
    </row>
    <row r="65" spans="1:5" s="18" customFormat="1">
      <c r="A65" s="19">
        <v>41366</v>
      </c>
      <c r="B65" s="20">
        <v>316</v>
      </c>
      <c r="C65" s="20" t="s">
        <v>31</v>
      </c>
      <c r="D65" s="20" t="s">
        <v>47</v>
      </c>
      <c r="E65" s="20" t="s">
        <v>27</v>
      </c>
    </row>
    <row r="66" spans="1:5" s="18" customFormat="1">
      <c r="A66" s="19">
        <v>41366</v>
      </c>
      <c r="B66" s="20">
        <v>61.5</v>
      </c>
      <c r="C66" s="20" t="s">
        <v>31</v>
      </c>
      <c r="D66" s="20" t="s">
        <v>40</v>
      </c>
      <c r="E66" s="20" t="s">
        <v>27</v>
      </c>
    </row>
    <row r="67" spans="1:5" s="18" customFormat="1" ht="25.5">
      <c r="A67" s="19">
        <v>41381</v>
      </c>
      <c r="B67" s="20">
        <v>294</v>
      </c>
      <c r="C67" s="20" t="s">
        <v>52</v>
      </c>
      <c r="D67" s="20" t="s">
        <v>47</v>
      </c>
      <c r="E67" s="20" t="s">
        <v>27</v>
      </c>
    </row>
    <row r="68" spans="1:5" s="18" customFormat="1" ht="25.5">
      <c r="A68" s="19">
        <v>41381</v>
      </c>
      <c r="B68" s="20">
        <v>35.799999999999997</v>
      </c>
      <c r="C68" s="20" t="s">
        <v>52</v>
      </c>
      <c r="D68" s="20" t="s">
        <v>40</v>
      </c>
      <c r="E68" s="20" t="s">
        <v>27</v>
      </c>
    </row>
    <row r="69" spans="1:5" s="18" customFormat="1">
      <c r="A69" s="19">
        <v>41393</v>
      </c>
      <c r="B69" s="20">
        <v>416.1</v>
      </c>
      <c r="C69" s="20" t="s">
        <v>53</v>
      </c>
      <c r="D69" s="20" t="s">
        <v>47</v>
      </c>
      <c r="E69" s="20" t="s">
        <v>27</v>
      </c>
    </row>
    <row r="70" spans="1:5" s="18" customFormat="1">
      <c r="A70" s="19">
        <v>41403</v>
      </c>
      <c r="B70" s="20">
        <v>469</v>
      </c>
      <c r="C70" s="20" t="s">
        <v>32</v>
      </c>
      <c r="D70" s="20" t="s">
        <v>47</v>
      </c>
      <c r="E70" s="20" t="s">
        <v>27</v>
      </c>
    </row>
    <row r="71" spans="1:5" s="18" customFormat="1">
      <c r="A71" s="19">
        <v>41403</v>
      </c>
      <c r="B71" s="20">
        <v>32</v>
      </c>
      <c r="C71" s="20" t="s">
        <v>32</v>
      </c>
      <c r="D71" s="20" t="s">
        <v>40</v>
      </c>
      <c r="E71" s="20" t="s">
        <v>27</v>
      </c>
    </row>
    <row r="72" spans="1:5" s="18" customFormat="1" ht="25.5">
      <c r="A72" s="19">
        <v>41431</v>
      </c>
      <c r="B72" s="20">
        <v>379.2</v>
      </c>
      <c r="C72" s="20" t="s">
        <v>52</v>
      </c>
      <c r="D72" s="20" t="s">
        <v>47</v>
      </c>
      <c r="E72" s="20" t="s">
        <v>27</v>
      </c>
    </row>
    <row r="73" spans="1:5" s="18" customFormat="1" ht="25.5">
      <c r="A73" s="19">
        <v>41431</v>
      </c>
      <c r="B73" s="20">
        <v>46.8</v>
      </c>
      <c r="C73" s="20" t="s">
        <v>52</v>
      </c>
      <c r="D73" s="20" t="s">
        <v>40</v>
      </c>
      <c r="E73" s="20" t="s">
        <v>27</v>
      </c>
    </row>
    <row r="74" spans="1:5" s="18" customFormat="1" ht="63.75">
      <c r="A74" s="19">
        <v>41435</v>
      </c>
      <c r="B74" s="20">
        <v>338</v>
      </c>
      <c r="C74" s="30" t="s">
        <v>85</v>
      </c>
      <c r="D74" s="20" t="s">
        <v>47</v>
      </c>
      <c r="E74" s="20" t="s">
        <v>27</v>
      </c>
    </row>
    <row r="75" spans="1:5" s="18" customFormat="1" ht="63.75">
      <c r="A75" s="19">
        <v>41435</v>
      </c>
      <c r="B75" s="20">
        <v>45.9</v>
      </c>
      <c r="C75" s="18" t="s">
        <v>86</v>
      </c>
      <c r="D75" s="20" t="s">
        <v>40</v>
      </c>
      <c r="E75" s="20" t="s">
        <v>27</v>
      </c>
    </row>
    <row r="76" spans="1:5" s="18" customFormat="1">
      <c r="A76" s="19">
        <v>41438</v>
      </c>
      <c r="B76" s="20">
        <v>393</v>
      </c>
      <c r="C76" s="20" t="s">
        <v>32</v>
      </c>
      <c r="D76" s="20" t="s">
        <v>47</v>
      </c>
      <c r="E76" s="20" t="s">
        <v>27</v>
      </c>
    </row>
    <row r="77" spans="1:5" s="18" customFormat="1">
      <c r="A77" s="19">
        <v>41438</v>
      </c>
      <c r="B77" s="20">
        <v>66.3</v>
      </c>
      <c r="C77" s="20" t="s">
        <v>32</v>
      </c>
      <c r="D77" s="20" t="s">
        <v>40</v>
      </c>
      <c r="E77" s="20" t="s">
        <v>27</v>
      </c>
    </row>
    <row r="78" spans="1:5" s="18" customFormat="1">
      <c r="A78" s="19">
        <v>41442</v>
      </c>
      <c r="B78" s="20">
        <v>310.7</v>
      </c>
      <c r="C78" s="20" t="s">
        <v>35</v>
      </c>
      <c r="D78" s="20" t="s">
        <v>47</v>
      </c>
      <c r="E78" s="20" t="s">
        <v>27</v>
      </c>
    </row>
    <row r="79" spans="1:5" s="18" customFormat="1">
      <c r="A79" s="19"/>
      <c r="B79" s="20"/>
      <c r="C79" s="20"/>
      <c r="D79" s="20"/>
      <c r="E79" s="20"/>
    </row>
    <row r="80" spans="1:5">
      <c r="A80" s="17"/>
    </row>
    <row r="81" spans="1:3">
      <c r="A81" s="17"/>
      <c r="B81" s="24">
        <f>SUM(B42:B79)</f>
        <v>8302.4200000000019</v>
      </c>
    </row>
    <row r="82" spans="1:3">
      <c r="A82" s="17"/>
    </row>
    <row r="83" spans="1:3" s="6" customFormat="1" ht="35.25" customHeight="1">
      <c r="A83" s="10" t="s">
        <v>38</v>
      </c>
      <c r="B83" s="9" t="s">
        <v>2</v>
      </c>
      <c r="C83" s="8"/>
    </row>
    <row r="85" spans="1:3">
      <c r="A85" s="24" t="s">
        <v>43</v>
      </c>
      <c r="B85" s="24">
        <f>SUM(B81+B38+B12)</f>
        <v>9908.8500000000022</v>
      </c>
    </row>
  </sheetData>
  <mergeCells count="7">
    <mergeCell ref="B14:C14"/>
    <mergeCell ref="B40:C40"/>
    <mergeCell ref="A1:E1"/>
    <mergeCell ref="A2:B2"/>
    <mergeCell ref="C2:D2"/>
    <mergeCell ref="B3:C3"/>
    <mergeCell ref="B8:C8"/>
  </mergeCells>
  <phoneticPr fontId="8" type="noConversion"/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opLeftCell="A2" workbookViewId="0">
      <selection activeCell="A21" sqref="A21"/>
    </sheetView>
  </sheetViews>
  <sheetFormatPr defaultRowHeight="12.75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6" s="7" customFormat="1" ht="36" customHeight="1">
      <c r="A1" s="39" t="s">
        <v>29</v>
      </c>
      <c r="B1" s="40"/>
      <c r="C1" s="40"/>
      <c r="D1" s="40"/>
      <c r="E1" s="40"/>
    </row>
    <row r="2" spans="1:6" s="11" customFormat="1" ht="35.25" customHeight="1">
      <c r="A2" s="41" t="s">
        <v>25</v>
      </c>
      <c r="B2" s="42"/>
      <c r="C2" s="41" t="s">
        <v>92</v>
      </c>
      <c r="D2" s="42"/>
    </row>
    <row r="3" spans="1:6" s="5" customFormat="1" ht="35.25" customHeight="1">
      <c r="A3" s="5" t="s">
        <v>9</v>
      </c>
      <c r="B3" s="33" t="s">
        <v>4</v>
      </c>
      <c r="C3" s="33"/>
    </row>
    <row r="4" spans="1:6" s="7" customFormat="1" ht="25.5" customHeight="1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6" ht="25.5">
      <c r="A5" s="17">
        <v>41282</v>
      </c>
      <c r="B5" s="2">
        <v>60</v>
      </c>
      <c r="C5" s="2" t="s">
        <v>70</v>
      </c>
      <c r="D5" s="2" t="s">
        <v>68</v>
      </c>
      <c r="E5" s="2" t="s">
        <v>69</v>
      </c>
      <c r="F5" s="2"/>
    </row>
    <row r="6" spans="1:6">
      <c r="A6" s="17">
        <v>41345</v>
      </c>
      <c r="B6" s="2">
        <v>40</v>
      </c>
      <c r="C6" s="2" t="s">
        <v>71</v>
      </c>
      <c r="D6" s="2" t="s">
        <v>68</v>
      </c>
      <c r="E6" s="2" t="s">
        <v>69</v>
      </c>
    </row>
    <row r="8" spans="1:6" ht="11.25" customHeight="1">
      <c r="A8" s="24" t="s">
        <v>42</v>
      </c>
      <c r="B8" s="24">
        <f>SUM(B5:B7)</f>
        <v>100</v>
      </c>
    </row>
    <row r="9" spans="1:6" hidden="1"/>
    <row r="10" spans="1:6" s="12" customFormat="1" ht="25.5" customHeight="1">
      <c r="A10" s="4" t="s">
        <v>9</v>
      </c>
      <c r="B10" s="38" t="s">
        <v>7</v>
      </c>
      <c r="C10" s="38"/>
      <c r="D10" s="4"/>
      <c r="E10" s="4"/>
    </row>
    <row r="11" spans="1:6" ht="22.5" customHeight="1">
      <c r="A11" s="7" t="s">
        <v>0</v>
      </c>
      <c r="B11" s="7" t="s">
        <v>2</v>
      </c>
      <c r="C11" s="7"/>
      <c r="D11" s="7"/>
      <c r="E11" s="7"/>
    </row>
    <row r="12" spans="1:6">
      <c r="A12" s="17" t="s">
        <v>26</v>
      </c>
    </row>
    <row r="15" spans="1:6" s="6" customFormat="1" ht="48" customHeight="1">
      <c r="A15" s="13" t="s">
        <v>37</v>
      </c>
      <c r="B15" s="9" t="s">
        <v>2</v>
      </c>
      <c r="C15" s="8"/>
    </row>
    <row r="17" spans="1:2">
      <c r="A17" s="24" t="s">
        <v>43</v>
      </c>
      <c r="B17" s="24">
        <v>100</v>
      </c>
    </row>
  </sheetData>
  <mergeCells count="5">
    <mergeCell ref="B10:C10"/>
    <mergeCell ref="A1:E1"/>
    <mergeCell ref="A2:B2"/>
    <mergeCell ref="C2:D2"/>
    <mergeCell ref="B3:C3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2" sqref="C2:D2"/>
    </sheetView>
  </sheetViews>
  <sheetFormatPr defaultRowHeight="12.75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9.75" customHeight="1">
      <c r="A1" s="39" t="s">
        <v>29</v>
      </c>
      <c r="B1" s="40"/>
      <c r="C1" s="40"/>
      <c r="D1" s="40"/>
      <c r="E1" s="40"/>
    </row>
    <row r="2" spans="1:5" ht="29.25" customHeight="1">
      <c r="A2" s="36" t="s">
        <v>25</v>
      </c>
      <c r="B2" s="37"/>
      <c r="C2" s="36" t="s">
        <v>67</v>
      </c>
      <c r="D2" s="37"/>
      <c r="E2" s="3"/>
    </row>
    <row r="3" spans="1:5" ht="39.75" customHeight="1">
      <c r="A3" s="4" t="s">
        <v>12</v>
      </c>
      <c r="B3" s="38" t="s">
        <v>4</v>
      </c>
      <c r="C3" s="38"/>
      <c r="D3" s="4"/>
      <c r="E3" s="4"/>
    </row>
    <row r="4" spans="1:5" ht="21.75" customHeight="1">
      <c r="A4" s="3" t="s">
        <v>0</v>
      </c>
      <c r="B4" s="3" t="s">
        <v>2</v>
      </c>
      <c r="C4" s="37" t="s">
        <v>13</v>
      </c>
      <c r="D4" s="37"/>
      <c r="E4" s="3" t="s">
        <v>14</v>
      </c>
    </row>
    <row r="5" spans="1:5">
      <c r="A5" s="27" t="s">
        <v>26</v>
      </c>
    </row>
    <row r="8" spans="1:5" ht="18" customHeight="1">
      <c r="A8" s="4" t="s">
        <v>12</v>
      </c>
      <c r="B8" s="38" t="s">
        <v>7</v>
      </c>
      <c r="C8" s="38"/>
      <c r="D8" s="4"/>
      <c r="E8" s="4"/>
    </row>
    <row r="9" spans="1:5" ht="15" customHeight="1">
      <c r="A9" s="3" t="s">
        <v>0</v>
      </c>
      <c r="B9" s="3" t="s">
        <v>2</v>
      </c>
      <c r="C9" s="3"/>
      <c r="D9" s="3"/>
      <c r="E9" s="3"/>
    </row>
    <row r="10" spans="1:5" ht="15" customHeight="1">
      <c r="A10" s="19" t="s">
        <v>26</v>
      </c>
      <c r="B10" s="20"/>
      <c r="C10" s="21"/>
      <c r="D10" s="18"/>
      <c r="E10" s="18"/>
    </row>
    <row r="11" spans="1:5">
      <c r="A11" s="17"/>
    </row>
    <row r="13" spans="1:5" ht="28.5">
      <c r="A13" s="10" t="s">
        <v>36</v>
      </c>
      <c r="B13" s="9" t="s">
        <v>2</v>
      </c>
      <c r="C13" s="8"/>
      <c r="D13" s="6"/>
      <c r="E13" s="6"/>
    </row>
    <row r="14" spans="1:5">
      <c r="A14" s="24"/>
      <c r="B14" s="24"/>
    </row>
  </sheetData>
  <mergeCells count="6">
    <mergeCell ref="B8:C8"/>
    <mergeCell ref="C4:D4"/>
    <mergeCell ref="A1:E1"/>
    <mergeCell ref="A2:B2"/>
    <mergeCell ref="C2:D2"/>
    <mergeCell ref="B3:C3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C17" sqref="C17"/>
    </sheetView>
  </sheetViews>
  <sheetFormatPr defaultRowHeight="12.75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>
      <c r="A1" s="39" t="s">
        <v>29</v>
      </c>
      <c r="B1" s="40"/>
      <c r="C1" s="40"/>
      <c r="D1" s="40"/>
      <c r="E1" s="40"/>
    </row>
    <row r="2" spans="1:5" ht="30" customHeight="1">
      <c r="A2" s="36" t="s">
        <v>30</v>
      </c>
      <c r="B2" s="37"/>
      <c r="C2" s="36" t="s">
        <v>67</v>
      </c>
      <c r="D2" s="37"/>
      <c r="E2" s="3"/>
    </row>
    <row r="3" spans="1:5" ht="27" customHeight="1">
      <c r="A3" s="38" t="s">
        <v>15</v>
      </c>
      <c r="B3" s="44"/>
      <c r="C3" s="44"/>
      <c r="D3" s="44"/>
      <c r="E3" s="44"/>
    </row>
    <row r="4" spans="1:5" s="14" customFormat="1" ht="50.25" customHeight="1">
      <c r="A4" s="45" t="s">
        <v>16</v>
      </c>
      <c r="B4" s="46"/>
      <c r="C4" s="46"/>
      <c r="D4" s="46"/>
      <c r="E4" s="46"/>
    </row>
    <row r="5" spans="1:5" ht="20.25" customHeight="1">
      <c r="A5" s="5" t="s">
        <v>17</v>
      </c>
      <c r="B5" s="33"/>
      <c r="C5" s="33"/>
      <c r="D5" s="5"/>
      <c r="E5" s="5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spans="1:5">
      <c r="A7" s="17" t="s">
        <v>26</v>
      </c>
    </row>
    <row r="9" spans="1:5" s="16" customFormat="1" ht="27" customHeight="1">
      <c r="A9" s="15" t="s">
        <v>21</v>
      </c>
      <c r="B9" s="43"/>
      <c r="C9" s="43"/>
      <c r="D9" s="15"/>
      <c r="E9" s="15"/>
    </row>
    <row r="10" spans="1:5">
      <c r="A10" s="3" t="s">
        <v>0</v>
      </c>
      <c r="B10" s="3" t="s">
        <v>18</v>
      </c>
      <c r="C10" s="3" t="s">
        <v>22</v>
      </c>
      <c r="D10" s="3" t="s">
        <v>23</v>
      </c>
      <c r="E10" s="3"/>
    </row>
    <row r="11" spans="1:5" ht="25.5">
      <c r="A11" s="17">
        <v>41317</v>
      </c>
      <c r="B11" s="2" t="s">
        <v>72</v>
      </c>
      <c r="C11" s="2" t="s">
        <v>73</v>
      </c>
      <c r="D11" s="2">
        <v>60</v>
      </c>
    </row>
    <row r="17" spans="1:5">
      <c r="A17" s="1"/>
      <c r="B17" s="1"/>
      <c r="C17" s="1"/>
      <c r="D17" s="1"/>
      <c r="E17" s="1"/>
    </row>
  </sheetData>
  <mergeCells count="7">
    <mergeCell ref="A1:E1"/>
    <mergeCell ref="A2:B2"/>
    <mergeCell ref="C2:D2"/>
    <mergeCell ref="B9:C9"/>
    <mergeCell ref="A3:E3"/>
    <mergeCell ref="A4:E4"/>
    <mergeCell ref="B5:C5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Travel</vt:lpstr>
      <vt:lpstr>Hospitality</vt:lpstr>
      <vt:lpstr>Other</vt:lpstr>
      <vt:lpstr>Gifts</vt:lpstr>
      <vt:lpstr>Sheet1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kathys</cp:lastModifiedBy>
  <cp:lastPrinted>2013-02-01T02:06:48Z</cp:lastPrinted>
  <dcterms:created xsi:type="dcterms:W3CDTF">2010-10-17T20:59:02Z</dcterms:created>
  <dcterms:modified xsi:type="dcterms:W3CDTF">2013-07-21T23:24:17Z</dcterms:modified>
</cp:coreProperties>
</file>